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<sst xmlns="http://schemas.openxmlformats.org/spreadsheetml/2006/main" count="108" uniqueCount="81">
  <si>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</si>
  <si>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</si>
  <si>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</si>
  <si>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</si>
  <si>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</si>
  <si>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</si>
  <si>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</si>
  <si>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</si>
  <si>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</si>
  <si>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</si>
  <si>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</si>
  <si>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</si>
  <si>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</si>
  <si>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</si>
  <si>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</si>
  <si>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</si>
  <si>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</si>
  <si>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</si>
  <si>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</si>
  <si>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</si>
  <si>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</si>
  <si>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</si>
  <si>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</si>
  <si>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</si>
  <si>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</si>
  <si>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</si>
  <si>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</si>
  <si>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</si>
  <si>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</si>
  <si>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</si>
  <si>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</si>
  <si>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</si>
  <si>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</si>
  <si>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</si>
  <si>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</si>
  <si>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</si>
  <si>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</si>
  <si>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</si>
  <si>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</si>
  <si>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</si>
  <si>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</si>
  <si>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</si>
  <si>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</si>
  <si>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</si>
  <si>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</si>
  <si>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</si>
  <si>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</si>
  <si>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</si>
  <si>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</si>
  <si>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</si>
  <si>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</si>
  <si>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</si>
  <si>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</si>
  <si>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</si>
  <si>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</si>
  <si>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</si>
  <si>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</si>
  <si>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</si>
  <si>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</si>
  <si>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рис отварной</t>
  </si>
  <si>
    <t>54-6г-2020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</si>
  <si>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</si>
  <si>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</si>
  <si>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</si>
  <si>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</si>
  <si>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</si>
  <si>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</si>
  <si>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вафли</t>
  </si>
  <si>
    <t>сок персиковый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</si>
  <si>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</si>
  <si>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</si>
  <si>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</si>
  <si>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</si>
  <si>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</si>
  <si>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</si>
  <si>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какао с молоком</t>
  </si>
  <si>
    <t>ТК№496,Перевалов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</si>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</sst>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ht="15.6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5.6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5.6" customHeight="1" x14ac:dyDescent="0.25">
      <c r="A3" s="5" t="s">
        <v>8</v>
      </c>
      <c r="D3" s="6"/>
      <c r="E3" s="7" t="s">
        <v>9</v>
      </c>
      <c r="G3" s="2" t="s">
        <v>10</v>
      </c>
      <c r="H3" s="8">
        <v>4</v>
      </c>
      <c r="I3" s="8">
        <v>2</v>
      </c>
      <c r="J3" s="9">
        <v>2024</v>
      </c>
      <c r="K3" s="1"/>
    </row>
    <row r="4" spans="1:12" s="2" customFormat="1" ht="15.6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5.6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15.6" customHeight="1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15.6" customHeight="1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0.83</v>
      </c>
      <c r="H7" s="27">
        <v>0</v>
      </c>
      <c r="I7" s="27">
        <v>3</v>
      </c>
      <c r="J7" s="27">
        <v>15.17</v>
      </c>
      <c r="K7" s="28" t="s">
        <v>32</v>
      </c>
      <c r="L7" s="27">
        <v>5.94</v>
      </c>
    </row>
    <row r="8" spans="1:12" s="2" customFormat="1" ht="15.6" customHeight="1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15.6" customHeight="1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15.6" customHeight="1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15.6" customHeight="1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15.6" customHeigh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ht="15.6" customHeigh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17.45</v>
      </c>
      <c r="H13" s="36">
        <f t="shared" si="0"/>
        <v>15.669999999999998</v>
      </c>
      <c r="I13" s="36">
        <f t="shared" si="0"/>
        <v>83.12</v>
      </c>
      <c r="J13" s="36">
        <f t="shared" si="0"/>
        <v>518.9</v>
      </c>
      <c r="K13" s="37"/>
      <c r="L13" s="36">
        <f t="shared" ref="L13" si="1">SUM(L6:L12)</f>
        <v>47</v>
      </c>
    </row>
    <row r="14" spans="1:12" s="2" customFormat="1" ht="15.6" customHeight="1" x14ac:dyDescent="0.3">
      <c r="A14" s="38">
        <f>A6</f>
        <v>2</v>
      </c>
      <c r="B14" s="39">
        <f>B6</f>
        <v>7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ht="15.6" customHeigh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ht="15.6" customHeigh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ht="15.6" customHeigh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15.6" customHeight="1" x14ac:dyDescent="0.3">
      <c r="A18" s="38">
        <f>A6</f>
        <v>2</v>
      </c>
      <c r="B18" s="39">
        <f>B6</f>
        <v>7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0.7</v>
      </c>
      <c r="H18" s="27">
        <v>5.3</v>
      </c>
      <c r="I18" s="27">
        <v>4.5</v>
      </c>
      <c r="J18" s="27">
        <v>68.900000000000006</v>
      </c>
      <c r="K18" s="28" t="s">
        <v>51</v>
      </c>
      <c r="L18" s="27">
        <v>8.31</v>
      </c>
    </row>
    <row r="19" spans="1:12" s="2" customFormat="1" ht="15.6" customHeight="1" x14ac:dyDescent="0.3">
      <c r="A19" s="22"/>
      <c r="B19" s="23"/>
      <c r="C19" s="24"/>
      <c r="D19" s="29" t="s">
        <v>52</v>
      </c>
      <c r="E19" s="26" t="s">
        <v>53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54</v>
      </c>
      <c r="L19" s="27">
        <v>5.2</v>
      </c>
    </row>
    <row r="20" spans="1:12" s="2" customFormat="1" ht="15.6" customHeight="1" x14ac:dyDescent="0.3">
      <c r="A20" s="22"/>
      <c r="B20" s="23"/>
      <c r="C20" s="24"/>
      <c r="D20" s="29" t="s">
        <v>55</v>
      </c>
      <c r="E20" s="26" t="s">
        <v>56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57</v>
      </c>
      <c r="L20" s="27">
        <v>48.1</v>
      </c>
    </row>
    <row r="21" spans="1:12" s="2" customFormat="1" ht="15.6" customHeight="1" x14ac:dyDescent="0.3">
      <c r="A21" s="22"/>
      <c r="B21" s="23"/>
      <c r="C21" s="24"/>
      <c r="D21" s="29" t="s">
        <v>58</v>
      </c>
      <c r="E21" s="26" t="s">
        <v>59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60</v>
      </c>
      <c r="L21" s="27">
        <v>9.52</v>
      </c>
    </row>
    <row r="22" spans="1:12" s="2" customFormat="1" ht="15.6" customHeight="1" x14ac:dyDescent="0.3">
      <c r="A22" s="22"/>
      <c r="B22" s="23"/>
      <c r="C22" s="24"/>
      <c r="D22" s="29" t="s">
        <v>61</v>
      </c>
      <c r="E22" s="26" t="s">
        <v>62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63</v>
      </c>
      <c r="L22" s="27">
        <v>16.329999999999998</v>
      </c>
    </row>
    <row r="23" spans="1:12" s="2" customFormat="1" ht="15.6" customHeight="1" x14ac:dyDescent="0.3">
      <c r="A23" s="22"/>
      <c r="B23" s="23"/>
      <c r="C23" s="24"/>
      <c r="D23" s="29" t="s">
        <v>39</v>
      </c>
      <c r="E23" s="26" t="s">
        <v>64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15.6" customHeight="1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ht="15.6" customHeigh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ht="15.6" customHeigh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ht="15.6" customHeight="1" x14ac:dyDescent="0.3">
      <c r="A27" s="31"/>
      <c r="B27" s="32"/>
      <c r="C27" s="33"/>
      <c r="D27" s="34" t="s">
        <v>44</v>
      </c>
      <c r="E27" s="35"/>
      <c r="F27" s="36">
        <f>SUM(F18:F26)</f>
        <v>780</v>
      </c>
      <c r="G27" s="36">
        <f t="shared" ref="G27:J27" si="3">SUM(G18:G26)</f>
        <v>24.050000000000004</v>
      </c>
      <c r="H27" s="36">
        <f t="shared" si="3"/>
        <v>30.569999999999997</v>
      </c>
      <c r="I27" s="36">
        <f t="shared" si="3"/>
        <v>113.06</v>
      </c>
      <c r="J27" s="36">
        <f t="shared" si="3"/>
        <v>818.08</v>
      </c>
      <c r="K27" s="37"/>
      <c r="L27" s="36">
        <f>L18+L19+L20+L21+L22+L23+L24</f>
        <v>91.999999999999986</v>
      </c>
    </row>
    <row r="28" spans="1:12" s="2" customFormat="1" ht="15.6" customHeight="1" x14ac:dyDescent="0.3">
      <c r="A28" s="38">
        <f>A6</f>
        <v>2</v>
      </c>
      <c r="B28" s="39">
        <f>B6</f>
        <v>7</v>
      </c>
      <c r="C28" s="40" t="s">
        <v>65</v>
      </c>
      <c r="D28" s="41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15.6" customHeight="1" x14ac:dyDescent="0.3">
      <c r="A29" s="22"/>
      <c r="B29" s="23"/>
      <c r="C29" s="24"/>
      <c r="D29" s="41" t="s">
        <v>61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41</v>
      </c>
      <c r="L29" s="27">
        <v>18.09</v>
      </c>
    </row>
    <row r="30" spans="1:12" s="2" customFormat="1" ht="15.6" customHeight="1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ht="15.6" customHeigh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ht="15.6" customHeigh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3.33</v>
      </c>
      <c r="I32" s="36">
        <f t="shared" si="4"/>
        <v>68.48</v>
      </c>
      <c r="J32" s="36">
        <f t="shared" si="4"/>
        <v>338.43</v>
      </c>
      <c r="K32" s="37"/>
      <c r="L32" s="36">
        <f>L28+L29</f>
        <v>47.5</v>
      </c>
    </row>
    <row r="33" spans="1:12" s="2" customFormat="1" ht="15.6" customHeight="1" x14ac:dyDescent="0.3">
      <c r="A33" s="38">
        <f>A6</f>
        <v>2</v>
      </c>
      <c r="B33" s="39">
        <f>B6</f>
        <v>7</v>
      </c>
      <c r="C33" s="40" t="s">
        <v>70</v>
      </c>
      <c r="D33" s="29" t="s">
        <v>27</v>
      </c>
      <c r="E33" s="26" t="s">
        <v>71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72</v>
      </c>
      <c r="L33" s="27">
        <v>12.1</v>
      </c>
    </row>
    <row r="34" spans="1:12" s="2" customFormat="1" ht="15.6" customHeight="1" x14ac:dyDescent="0.3">
      <c r="A34" s="22"/>
      <c r="B34" s="23"/>
      <c r="C34" s="24"/>
      <c r="D34" s="29" t="s">
        <v>58</v>
      </c>
      <c r="E34" s="26" t="s">
        <v>73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74</v>
      </c>
      <c r="L34" s="27">
        <v>11.25</v>
      </c>
    </row>
    <row r="35" spans="1:12" s="2" customFormat="1" ht="15.6" customHeight="1" x14ac:dyDescent="0.3">
      <c r="A35" s="22"/>
      <c r="B35" s="23"/>
      <c r="C35" s="24"/>
      <c r="D35" s="29" t="s">
        <v>61</v>
      </c>
      <c r="E35" s="26" t="s">
        <v>75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76</v>
      </c>
      <c r="L35" s="27">
        <v>5.15</v>
      </c>
    </row>
    <row r="36" spans="1:12" s="2" customFormat="1" ht="15.6" customHeight="1" x14ac:dyDescent="0.3">
      <c r="A36" s="22"/>
      <c r="B36" s="23"/>
      <c r="C36" s="24"/>
      <c r="D36" s="29" t="s">
        <v>39</v>
      </c>
      <c r="E36" s="26" t="s">
        <v>64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15.6" customHeight="1" x14ac:dyDescent="0.3">
      <c r="A37" s="22"/>
      <c r="B37" s="23"/>
      <c r="C37" s="24"/>
      <c r="D37" s="29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ht="15.6" customHeigh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ht="15.6" customHeigh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5">SUM(G33:G38)</f>
        <v>21.740000000000002</v>
      </c>
      <c r="H39" s="36">
        <f t="shared" si="5"/>
        <v>13.88</v>
      </c>
      <c r="I39" s="36">
        <f t="shared" si="5"/>
        <v>70.97</v>
      </c>
      <c r="J39" s="36">
        <f t="shared" si="5"/>
        <v>493.30000000000007</v>
      </c>
      <c r="K39" s="37"/>
      <c r="L39" s="36">
        <f>L33+L34+L35+L36+L37</f>
        <v>32.5</v>
      </c>
    </row>
    <row r="40" spans="1:12" s="2" customFormat="1" ht="15.6" customHeight="1" x14ac:dyDescent="0.3">
      <c r="A40" s="38">
        <f>A6</f>
        <v>2</v>
      </c>
      <c r="B40" s="39">
        <f>B6</f>
        <v>7</v>
      </c>
      <c r="C40" s="40" t="s">
        <v>77</v>
      </c>
      <c r="D40" s="41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ht="15.6" customHeigh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ht="15.6" customHeigh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ht="15.6" customHeigh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ht="15.6" customHeigh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ht="15.6" customHeigh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ht="15.6" customHeigh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6" customHeight="1" thickBot="1" x14ac:dyDescent="0.3">
      <c r="A47" s="43">
        <f>A6</f>
        <v>2</v>
      </c>
      <c r="B47" s="44">
        <f>B6</f>
        <v>7</v>
      </c>
      <c r="C47" s="52" t="s">
        <v>80</v>
      </c>
      <c r="D47" s="53"/>
      <c r="E47" s="45"/>
      <c r="F47" s="46">
        <f>F13+F17+F27+F32+F39+F46</f>
        <v>2500</v>
      </c>
      <c r="G47" s="46">
        <f t="shared" ref="G47:J47" si="7">G13+G17+G27+G32+G39+G46</f>
        <v>72.910000000000011</v>
      </c>
      <c r="H47" s="46">
        <f t="shared" si="7"/>
        <v>68.849999999999994</v>
      </c>
      <c r="I47" s="46">
        <f t="shared" si="7"/>
        <v>355.53</v>
      </c>
      <c r="J47" s="46">
        <f t="shared" si="7"/>
        <v>2325.21</v>
      </c>
      <c r="K47" s="47"/>
      <c r="L47" s="48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2023-12-19T03:00:40Z</dcterms:created>
  <dcterms:modified xsi:type="dcterms:W3CDTF">2024-02-09T03:05:32Z</dcterms:modified>
</cp:coreProperties>
</file>